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ayfa1" sheetId="1" r:id="rId1"/>
  </sheets>
  <externalReferences>
    <externalReference r:id="rId2"/>
    <externalReference r:id="rId3"/>
  </externalReferences>
  <calcPr calcId="152511"/>
</workbook>
</file>

<file path=xl/calcChain.xml><?xml version="1.0" encoding="utf-8"?>
<calcChain xmlns="http://schemas.openxmlformats.org/spreadsheetml/2006/main">
  <c r="F46" i="1" l="1"/>
  <c r="D32" i="1"/>
  <c r="C32" i="1"/>
  <c r="B32" i="1"/>
  <c r="A32" i="1"/>
  <c r="D31" i="1"/>
  <c r="C31" i="1"/>
  <c r="B31" i="1"/>
  <c r="A31" i="1"/>
  <c r="D30" i="1"/>
  <c r="C30" i="1"/>
  <c r="B30" i="1"/>
  <c r="A30" i="1"/>
  <c r="D29" i="1"/>
  <c r="C29" i="1"/>
  <c r="B29" i="1"/>
  <c r="A29" i="1"/>
  <c r="D28" i="1"/>
  <c r="C28" i="1"/>
  <c r="B28" i="1"/>
  <c r="A28" i="1"/>
  <c r="D27" i="1"/>
  <c r="C27" i="1"/>
  <c r="B27" i="1"/>
  <c r="A27" i="1"/>
  <c r="D26" i="1"/>
  <c r="C26" i="1"/>
  <c r="B26" i="1"/>
  <c r="A26" i="1"/>
  <c r="D25" i="1"/>
  <c r="C25" i="1"/>
  <c r="B25" i="1"/>
  <c r="A25" i="1"/>
  <c r="D24" i="1"/>
  <c r="C24" i="1"/>
  <c r="B24" i="1"/>
  <c r="A24" i="1"/>
  <c r="D23" i="1"/>
  <c r="C23" i="1"/>
  <c r="B23" i="1"/>
  <c r="A23" i="1"/>
  <c r="D22" i="1"/>
  <c r="C22" i="1"/>
  <c r="B22" i="1"/>
  <c r="A22" i="1"/>
  <c r="D21" i="1"/>
  <c r="C21" i="1"/>
  <c r="B21" i="1"/>
  <c r="A21" i="1"/>
  <c r="D20" i="1"/>
  <c r="C20" i="1"/>
  <c r="B20" i="1"/>
  <c r="A20" i="1"/>
  <c r="D19" i="1"/>
  <c r="C19" i="1"/>
  <c r="B19" i="1"/>
  <c r="A19" i="1"/>
  <c r="D18" i="1"/>
  <c r="C18" i="1"/>
  <c r="B18" i="1"/>
  <c r="A18" i="1"/>
  <c r="D17" i="1"/>
  <c r="C17" i="1"/>
  <c r="B17" i="1"/>
  <c r="A17" i="1"/>
  <c r="D16" i="1"/>
  <c r="C16" i="1"/>
  <c r="B16" i="1"/>
  <c r="A16" i="1"/>
  <c r="D15" i="1"/>
  <c r="C15" i="1"/>
  <c r="B15" i="1"/>
  <c r="A15" i="1"/>
  <c r="D14" i="1"/>
  <c r="C14" i="1"/>
  <c r="B14" i="1"/>
  <c r="A14" i="1"/>
  <c r="D13" i="1"/>
  <c r="C13" i="1"/>
  <c r="B13" i="1"/>
  <c r="A13" i="1"/>
  <c r="D12" i="1"/>
  <c r="C12" i="1"/>
  <c r="B12" i="1"/>
  <c r="A12" i="1"/>
  <c r="D11" i="1"/>
  <c r="C11" i="1"/>
  <c r="B11" i="1"/>
  <c r="A11" i="1"/>
  <c r="D10" i="1"/>
  <c r="C10" i="1"/>
  <c r="B10" i="1"/>
  <c r="A10" i="1"/>
  <c r="D9" i="1"/>
  <c r="C9" i="1"/>
  <c r="B9" i="1"/>
  <c r="A9" i="1"/>
  <c r="D8" i="1"/>
  <c r="C8" i="1"/>
  <c r="B8" i="1"/>
  <c r="A8" i="1"/>
  <c r="D7" i="1"/>
  <c r="C7" i="1"/>
  <c r="B7" i="1"/>
  <c r="A7" i="1"/>
  <c r="D6" i="1"/>
  <c r="C6" i="1"/>
  <c r="B6" i="1"/>
  <c r="A6" i="1"/>
  <c r="A2" i="1"/>
  <c r="A1" i="1"/>
</calcChain>
</file>

<file path=xl/sharedStrings.xml><?xml version="1.0" encoding="utf-8"?>
<sst xmlns="http://schemas.openxmlformats.org/spreadsheetml/2006/main" count="40" uniqueCount="17">
  <si>
    <t>ÖZEL (TEKNİK) ŞARTNAMESİDİR.</t>
  </si>
  <si>
    <t>S No</t>
  </si>
  <si>
    <t>Malzemenin Adı ve Çeşidi</t>
  </si>
  <si>
    <t>Alınacak Miktar</t>
  </si>
  <si>
    <t>Özel Şartlar</t>
  </si>
  <si>
    <t>Birinci kalite yeni mahsul ve çürük yada bozuk olmayacak</t>
  </si>
  <si>
    <t>Birinci kalite ve çürük veya bozuk olmayacak</t>
  </si>
  <si>
    <t>ÖZEL ŞARTLAR ;</t>
  </si>
  <si>
    <t xml:space="preserve">     Satın alınacak mal ile ilgili TSE Belgesi / TSEK Belgesi / TSE Uygunluk Belgesi / ISO Belgesi /HCCP Belgesi veya Uluslar arası Standartlardaki Kalite Uygunluk (AQAP) gibi belgelerin fotokopisi idarenin istediği ürünlerde istediği belge mal ile birlikte teslim edilecektir.</t>
  </si>
  <si>
    <t>Malzemeler mukavele tarihinden itibaren ihtiyaç olduğu zaman ve günlük istenilecek okula teslim edilecektir. Aksi takdirde 4734 sayılı yasanın hükümleri ve İdari Şartnemede belirtilen hususlar  uygulanacaktır.</t>
  </si>
  <si>
    <t>Gelen mallar teslim alma komüsyonu tarafından muayene edilip okul kantarında tartılıp teslim alınacaktır.  Muayene ve Satın alma komisyonu tarafından şartnamede belirtilen özellikleri taşımayan malzemeler kabul edilmeyecektir. Uygun olmayan mallar müteahhide geri iade edilecektir.</t>
  </si>
  <si>
    <t>Her türlü taşıma ve teslim etme giderleri ve tüm resmi kesintiler müteahhide aittir</t>
  </si>
  <si>
    <t>Müteahhide istikhakını İdari Şartname veya malın teslimini müteakip 1 ay içinde idare tarafından ödenecektir..</t>
  </si>
  <si>
    <t>Ödenecek ödenek olmadığı takdirde okul idaresi ödenek gelinceye kadar müteahhide ödeme yapmayacaktır. Müteahhide malları getirmeye devam edecektir.</t>
  </si>
  <si>
    <t>Bu özel şartname bu madde dahil 8 ( Sekiz ) maddeden ibarettir.</t>
  </si>
  <si>
    <t>İsmail KAYA</t>
  </si>
  <si>
    <r>
      <t xml:space="preserve">Diğer sair şartlar İhale dökümanı içinde bulunan </t>
    </r>
    <r>
      <rPr>
        <b/>
        <sz val="12"/>
        <rFont val="Times New Roman Tur"/>
        <family val="1"/>
        <charset val="162"/>
      </rPr>
      <t xml:space="preserve"> İdari Şartnamede</t>
    </r>
    <r>
      <rPr>
        <sz val="12"/>
        <rFont val="Times New Roman Tur"/>
        <family val="1"/>
        <charset val="162"/>
      </rPr>
      <t xml:space="preserve"> belirtilmiştir.</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</si>
</sst>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name val="Arial"/>
      <charset val="162"/>
    </font>
    <font>
      <b/>
      <sz val="12"/>
      <name val="Times New Roman Tur"/>
      <family val="1"/>
      <charset val="162"/>
    </font>
    <font>
      <sz val="10"/>
      <name val="Times New Roman Tur"/>
      <family val="1"/>
      <charset val="162"/>
    </font>
    <font>
      <b/>
      <sz val="9"/>
      <color indexed="8"/>
      <name val="Times New Roman Tur"/>
      <family val="1"/>
      <charset val="162"/>
    </font>
    <font>
      <sz val="9"/>
      <color indexed="8"/>
      <name val="Times New Roman Tur"/>
      <family val="1"/>
      <charset val="162"/>
    </font>
    <font>
      <sz val="12"/>
      <color indexed="8"/>
      <name val="Times New Roman Tur"/>
      <family val="1"/>
      <charset val="162"/>
    </font>
    <font>
      <sz val="12"/>
      <name val="Times New Roman Tur"/>
      <family val="1"/>
      <charset val="16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9">
    <xf numFmtId="0" fontId="0" fillId="0" borderId="0" xfId="0"/>
    <xf numFmtId="0" fontId="3" fillId="0" borderId="0" xfId="1" applyFont="1"/>
    <xf numFmtId="0" fontId="4"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2" xfId="1" applyFont="1" applyBorder="1" applyAlignment="1">
      <alignment vertical="center" wrapText="1"/>
    </xf>
    <xf numFmtId="0" fontId="5" fillId="0" borderId="3" xfId="1" applyFont="1" applyBorder="1" applyAlignment="1">
      <alignment vertical="center" wrapText="1"/>
    </xf>
    <xf numFmtId="0" fontId="5" fillId="0" borderId="4" xfId="1" applyFont="1" applyBorder="1" applyAlignment="1">
      <alignment vertical="center" wrapText="1"/>
    </xf>
    <xf numFmtId="0" fontId="6" fillId="0" borderId="1" xfId="1" applyFont="1" applyBorder="1" applyAlignment="1">
      <alignment horizontal="center" vertical="center" wrapText="1"/>
    </xf>
    <xf numFmtId="0" fontId="6" fillId="0" borderId="1" xfId="1" applyFont="1" applyBorder="1" applyAlignment="1">
      <alignment horizontal="left" vertical="center" wrapText="1"/>
    </xf>
    <xf numFmtId="49" fontId="6" fillId="0" borderId="1" xfId="1" applyNumberFormat="1" applyFont="1" applyBorder="1" applyAlignment="1">
      <alignment horizontal="left" vertical="center" wrapText="1"/>
    </xf>
    <xf numFmtId="0" fontId="7" fillId="0" borderId="0" xfId="1" applyFont="1" applyAlignment="1">
      <alignment horizontal="right" vertical="top"/>
    </xf>
    <xf numFmtId="0" fontId="7" fillId="0" borderId="0" xfId="1" applyFont="1" applyAlignment="1">
      <alignment horizontal="left" vertical="top" wrapText="1"/>
    </xf>
    <xf numFmtId="0" fontId="7" fillId="0" borderId="0" xfId="1" applyFont="1"/>
    <xf numFmtId="0" fontId="7" fillId="0" borderId="0" xfId="1" applyFont="1" applyAlignment="1">
      <alignment horizontal="center"/>
    </xf>
    <xf numFmtId="0" fontId="7" fillId="0" borderId="0" xfId="1" applyFont="1" applyAlignment="1">
      <alignment horizontal="left" vertical="top" wrapText="1"/>
    </xf>
    <xf numFmtId="0" fontId="7" fillId="0" borderId="0" xfId="1" applyFont="1" applyAlignment="1">
      <alignment horizontal="center"/>
    </xf>
    <xf numFmtId="0" fontId="6" fillId="0" borderId="1" xfId="1" applyFont="1" applyBorder="1" applyAlignment="1">
      <alignment horizontal="left" vertical="top" wrapText="1"/>
    </xf>
    <xf numFmtId="0" fontId="2" fillId="0" borderId="0" xfId="1" applyFont="1" applyAlignment="1">
      <alignment horizontal="center"/>
    </xf>
    <xf numFmtId="0" fontId="4" fillId="0" borderId="1" xfId="1" applyFont="1" applyBorder="1" applyAlignment="1">
      <alignment horizontal="center" vertical="center" wrapText="1"/>
    </xf>
  </cellXfs>
  <cellStyles count="2">
    <cellStyle name="Normal" xfId="0" builtinId="0"/>
    <cellStyle name="Normal_Şartname"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evdet\Desktop\22%20D%20VE%20ET%20ONAYI\22%20d%20&#350;ER&#304;FE%20BACI%20SEBZE%20VE%20MEYV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kizilirmak.meb.gov.tr/Meb%20Evraklar/&#304;HALE%20PROGRAMI%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
      <sheetName val="Yapılanlar"/>
      <sheetName val="Onay"/>
      <sheetName val="Maliyet Tespit Tutanağı "/>
      <sheetName val="Fiyat Araştırma Tut. (az kalem)"/>
      <sheetName val="Fiyat Araştırma Tut."/>
      <sheetName val="Muayene"/>
      <sheetName val="Ayniyat "/>
      <sheetName val="Esnaf Piyasa "/>
      <sheetName val="Belediye"/>
      <sheetName val="San.Tic.Odası"/>
      <sheetName val="Tekif Mektubu"/>
      <sheetName val="Teknik Şartname"/>
      <sheetName val="Sözleşme"/>
    </sheetNames>
    <sheetDataSet>
      <sheetData sheetId="0">
        <row r="4">
          <cell r="B4">
            <v>1</v>
          </cell>
          <cell r="C4" t="str">
            <v>Patates</v>
          </cell>
        </row>
        <row r="5">
          <cell r="B5">
            <v>2</v>
          </cell>
          <cell r="C5" t="str">
            <v>Kuru Soğan</v>
          </cell>
        </row>
        <row r="6">
          <cell r="B6">
            <v>3</v>
          </cell>
          <cell r="C6" t="str">
            <v>Domates</v>
          </cell>
        </row>
        <row r="7">
          <cell r="B7">
            <v>4</v>
          </cell>
          <cell r="C7" t="str">
            <v>Salata</v>
          </cell>
        </row>
        <row r="8">
          <cell r="B8">
            <v>5</v>
          </cell>
          <cell r="C8" t="str">
            <v>Havuç</v>
          </cell>
        </row>
        <row r="9">
          <cell r="B9">
            <v>6</v>
          </cell>
          <cell r="C9" t="str">
            <v>Marul</v>
          </cell>
        </row>
        <row r="10">
          <cell r="B10">
            <v>7</v>
          </cell>
          <cell r="C10" t="str">
            <v>Turup</v>
          </cell>
        </row>
        <row r="11">
          <cell r="B11">
            <v>8</v>
          </cell>
          <cell r="C11" t="str">
            <v>Limon</v>
          </cell>
        </row>
        <row r="12">
          <cell r="B12">
            <v>9</v>
          </cell>
          <cell r="C12" t="str">
            <v xml:space="preserve">Maydanos </v>
          </cell>
        </row>
        <row r="13">
          <cell r="B13">
            <v>10</v>
          </cell>
          <cell r="C13" t="str">
            <v>Batlıcan</v>
          </cell>
        </row>
        <row r="14">
          <cell r="B14">
            <v>11</v>
          </cell>
          <cell r="C14" t="str">
            <v>Kabak</v>
          </cell>
        </row>
        <row r="15">
          <cell r="B15">
            <v>12</v>
          </cell>
          <cell r="C15" t="str">
            <v>Dolmalık Biber</v>
          </cell>
        </row>
        <row r="16">
          <cell r="B16">
            <v>13</v>
          </cell>
          <cell r="C16" t="str">
            <v>Sivri Biber</v>
          </cell>
        </row>
        <row r="17">
          <cell r="B17">
            <v>14</v>
          </cell>
          <cell r="C17" t="str">
            <v>Sarmısak</v>
          </cell>
        </row>
        <row r="18">
          <cell r="B18">
            <v>15</v>
          </cell>
          <cell r="C18" t="str">
            <v>Karnıbahar</v>
          </cell>
        </row>
        <row r="19">
          <cell r="B19">
            <v>16</v>
          </cell>
          <cell r="C19" t="str">
            <v>Kara Lahana</v>
          </cell>
        </row>
        <row r="20">
          <cell r="B20">
            <v>17</v>
          </cell>
          <cell r="C20" t="str">
            <v>Ispanak</v>
          </cell>
        </row>
        <row r="21">
          <cell r="B21">
            <v>18</v>
          </cell>
          <cell r="C21" t="str">
            <v>Elma</v>
          </cell>
        </row>
        <row r="22">
          <cell r="B22">
            <v>19</v>
          </cell>
          <cell r="C22" t="str">
            <v>Vaşington Portakal</v>
          </cell>
        </row>
        <row r="23">
          <cell r="B23">
            <v>20</v>
          </cell>
          <cell r="C23" t="str">
            <v>Mandalina</v>
          </cell>
        </row>
        <row r="24">
          <cell r="B24">
            <v>21</v>
          </cell>
          <cell r="C24" t="str">
            <v>Muz</v>
          </cell>
        </row>
        <row r="25">
          <cell r="B25">
            <v>22</v>
          </cell>
          <cell r="C25" t="str">
            <v>Dere Otu</v>
          </cell>
        </row>
        <row r="26">
          <cell r="B26">
            <v>23</v>
          </cell>
          <cell r="C26" t="str">
            <v>Yeşil Soğan</v>
          </cell>
        </row>
        <row r="27">
          <cell r="B27">
            <v>24</v>
          </cell>
          <cell r="C27" t="str">
            <v>Kivi</v>
          </cell>
        </row>
        <row r="28">
          <cell r="B28">
            <v>25</v>
          </cell>
          <cell r="C28" t="str">
            <v>çilek</v>
          </cell>
        </row>
        <row r="34">
          <cell r="B34" t="str">
            <v xml:space="preserve"> </v>
          </cell>
        </row>
        <row r="35">
          <cell r="B35" t="str">
            <v xml:space="preserve"> </v>
          </cell>
        </row>
        <row r="39">
          <cell r="C39" t="str">
            <v>Şerife Bacı Mesleki ve Teknik Anadolu Lisesi</v>
          </cell>
        </row>
        <row r="41">
          <cell r="C41" t="str">
            <v>D.P.Y.Öğrecileri İçin Sebze  ve Meyve Alımı</v>
          </cell>
        </row>
      </sheetData>
      <sheetData sheetId="1"/>
      <sheetData sheetId="2"/>
      <sheetData sheetId="3">
        <row r="5">
          <cell r="I5" t="str">
            <v>500</v>
          </cell>
          <cell r="J5" t="str">
            <v>Kilo</v>
          </cell>
        </row>
        <row r="6">
          <cell r="I6" t="str">
            <v>200</v>
          </cell>
          <cell r="J6" t="str">
            <v>Kilo</v>
          </cell>
        </row>
        <row r="7">
          <cell r="I7" t="str">
            <v>200</v>
          </cell>
          <cell r="J7" t="str">
            <v>Kilo</v>
          </cell>
        </row>
        <row r="8">
          <cell r="I8" t="str">
            <v>150</v>
          </cell>
          <cell r="J8" t="str">
            <v>Kilo</v>
          </cell>
        </row>
        <row r="9">
          <cell r="I9" t="str">
            <v>50</v>
          </cell>
          <cell r="J9" t="str">
            <v>Kilo</v>
          </cell>
        </row>
        <row r="10">
          <cell r="I10" t="str">
            <v>100</v>
          </cell>
          <cell r="J10" t="str">
            <v>Adet</v>
          </cell>
        </row>
        <row r="11">
          <cell r="I11" t="str">
            <v>20</v>
          </cell>
          <cell r="J11" t="str">
            <v>Kilo</v>
          </cell>
        </row>
        <row r="12">
          <cell r="I12" t="str">
            <v>80</v>
          </cell>
          <cell r="J12" t="str">
            <v>Kilo</v>
          </cell>
        </row>
        <row r="13">
          <cell r="I13" t="str">
            <v>200</v>
          </cell>
          <cell r="J13" t="str">
            <v>Demet</v>
          </cell>
        </row>
        <row r="14">
          <cell r="I14" t="str">
            <v>250</v>
          </cell>
          <cell r="J14" t="str">
            <v>Kilo</v>
          </cell>
        </row>
        <row r="15">
          <cell r="I15" t="str">
            <v>100</v>
          </cell>
          <cell r="J15" t="str">
            <v>Kilo</v>
          </cell>
        </row>
        <row r="16">
          <cell r="I16" t="str">
            <v>150</v>
          </cell>
          <cell r="J16" t="str">
            <v>Kilo</v>
          </cell>
        </row>
        <row r="17">
          <cell r="I17" t="str">
            <v>110</v>
          </cell>
          <cell r="J17" t="str">
            <v>Kilo</v>
          </cell>
        </row>
        <row r="18">
          <cell r="I18" t="str">
            <v>10</v>
          </cell>
          <cell r="J18" t="str">
            <v>Kilo</v>
          </cell>
        </row>
        <row r="19">
          <cell r="I19" t="str">
            <v>150</v>
          </cell>
          <cell r="J19" t="str">
            <v>Kilo</v>
          </cell>
        </row>
        <row r="20">
          <cell r="I20" t="str">
            <v>100</v>
          </cell>
          <cell r="J20" t="str">
            <v>Kilo</v>
          </cell>
        </row>
        <row r="21">
          <cell r="I21" t="str">
            <v>150</v>
          </cell>
          <cell r="J21" t="str">
            <v>Kilo</v>
          </cell>
        </row>
        <row r="22">
          <cell r="I22" t="str">
            <v>200</v>
          </cell>
          <cell r="J22" t="str">
            <v>Kilo</v>
          </cell>
        </row>
        <row r="23">
          <cell r="I23" t="str">
            <v>200</v>
          </cell>
          <cell r="J23" t="str">
            <v>Kilo</v>
          </cell>
        </row>
        <row r="24">
          <cell r="I24" t="str">
            <v>200</v>
          </cell>
          <cell r="J24" t="str">
            <v>Kilo</v>
          </cell>
        </row>
        <row r="25">
          <cell r="I25" t="str">
            <v>250</v>
          </cell>
          <cell r="J25" t="str">
            <v>Kilo</v>
          </cell>
        </row>
        <row r="26">
          <cell r="I26" t="str">
            <v>200</v>
          </cell>
          <cell r="J26" t="str">
            <v>Demet</v>
          </cell>
        </row>
        <row r="27">
          <cell r="I27" t="str">
            <v>50</v>
          </cell>
          <cell r="J27" t="str">
            <v>Kilo</v>
          </cell>
        </row>
        <row r="28">
          <cell r="I28" t="str">
            <v>100</v>
          </cell>
          <cell r="J28" t="str">
            <v>Kilo</v>
          </cell>
        </row>
        <row r="29">
          <cell r="I29">
            <v>100</v>
          </cell>
          <cell r="J29" t="str">
            <v>Kilo</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 Sayfa 2 "/>
      <sheetName val="Ana Sayfa"/>
      <sheetName val="Lüzum Müzk."/>
      <sheetName val="Kurum Bilgileri"/>
      <sheetName val="Tarih Bilgileri"/>
      <sheetName val="İhale Usul Bilgileri"/>
      <sheetName val="İhale Komüsyon Bilg"/>
      <sheetName val="Sonuç Bilgileri"/>
      <sheetName val="Piyasa Fiyat Araş. Tut. (yeni)"/>
      <sheetName val="Proforma fatura"/>
      <sheetName val="Piyasa Fiyat Araş. Tut."/>
      <sheetName val="Raiç Üst Yazıları"/>
      <sheetName val="İhtiyaç Listesi"/>
      <sheetName val="Yaklaşık Ml. İc tab"/>
      <sheetName val="Yaklaşık mal. cet."/>
      <sheetName val="Yaklaşık Maliyet Tutanağı"/>
      <sheetName val="Onay  (DMO)"/>
      <sheetName val="Onay  (yapım)"/>
      <sheetName val="Onay  (Pazarlık)"/>
      <sheetName val="Onay  (Hizmet)"/>
      <sheetName val="Onay "/>
      <sheetName val="İlan Yazısı (21f)"/>
      <sheetName val="İstenen Belgeler"/>
      <sheetName val="İlan Yazısı "/>
      <sheetName val="İlan Yazısı(yapım)"/>
      <sheetName val="İlan Üst Yazıları (2)"/>
      <sheetName val="İlan Üst Yazıları"/>
      <sheetName val="Karar Tutanağı (boş)"/>
      <sheetName val="Karar Tutanağı (2)"/>
      <sheetName val="Karar Tutanağı"/>
      <sheetName val="Birim Fiyat Teklif Mek."/>
      <sheetName val="An tes. Göt. bed T.M."/>
      <sheetName val="Götürü Bedel Teklif Mek. "/>
      <sheetName val="Teklif Bedeli Cetveli"/>
      <sheetName val="Teklif Edilen Fiyatlar Formu"/>
      <sheetName val="Belge verilenler"/>
      <sheetName val="Belge Kontrol Tutanağı (2)"/>
      <sheetName val="Belge Kontrol Tutanağı"/>
      <sheetName val="Gecikme Tebligatı (2)"/>
      <sheetName val="Gecikme Tebligatı"/>
      <sheetName val="Bilgi isteme"/>
      <sheetName val="TEKLİF VERMEYE DAVET"/>
      <sheetName val="İhaleye Davet Formu"/>
      <sheetName val="Sözleşmeye Davet"/>
      <sheetName val="İhale Kom. Onayı"/>
      <sheetName val="İhale Kom. Onayı (2)"/>
      <sheetName val="Tip İdari Şartname"/>
      <sheetName val="Giysi özel Şartnamesi"/>
      <sheetName val="Muhtelif Şartname"/>
      <sheetName val="Yaş Sebze ve Süt Özel Şartname"/>
      <sheetName val="Kal yak Özel Şartname"/>
      <sheetName val="Tüp Özel Şartname"/>
      <sheetName val="Kuru Gıda Özel Şartname"/>
      <sheetName val="Et Özel Şartname"/>
      <sheetName val="Ekmek Özel Şartname"/>
      <sheetName val="Kati Teminat Üst Yazısı alma"/>
      <sheetName val="Kati Teminat Üst Yazısı"/>
      <sheetName val="(KISA) Tip Sözleşme "/>
      <sheetName val="Tip Sözleşme"/>
      <sheetName val="Geçici Kabul Makbuzu (sebze)"/>
      <sheetName val="Geçici Kabul Makbuzu (et)"/>
      <sheetName val="Geçici Kabul Makbuzu"/>
      <sheetName val="İhale Zarfı Alındı Belgesi"/>
      <sheetName val="Değerlendirme Sonucu Tutanağı"/>
      <sheetName val="İhale Zarfı Kom. Tes. Alm. Tut."/>
      <sheetName val="İhale dışı bırakılan zarf Tutan"/>
      <sheetName val="Komisyon bilgi isteme tut."/>
      <sheetName val="Uygun Sayılmama Gerekçe Tut."/>
      <sheetName val="Başvuru Mektubu"/>
      <sheetName val="İhale Sonuç İlanı"/>
      <sheetName val="Kesinleşen İhale Kar. Bildirimi"/>
      <sheetName val="Tüm teklf. red. Ned. İpt Edil. "/>
      <sheetName val="İptal Edl. İhale Kar. Bil. "/>
      <sheetName val="Adres Bildirisi (2)"/>
      <sheetName val="Adres Bildirisi"/>
      <sheetName val="İş deneyim belgesi Kul. Taah."/>
      <sheetName val="Taahhütname"/>
      <sheetName val="İhale Dökümn. Satın alma (Hizm)"/>
      <sheetName val="İhale Dökümn. Satın alma formu"/>
      <sheetName val="İhale İstatistik Bilg. Formu"/>
      <sheetName val="İhale dosyasında bulunacaklar"/>
      <sheetName val="Sayı"/>
      <sheetName val="Ayniyat Makbuzu"/>
      <sheetName val="Muayene 2 (çok kalem)"/>
      <sheetName val="Muayene 2"/>
      <sheetName val="Muayene"/>
      <sheetName val="Muayene Heyetine İhbarname"/>
      <sheetName val="DMO İstem Listesi"/>
      <sheetName val="Parametreler"/>
      <sheetName val="İhale Aşamaları (2)"/>
      <sheetName val="Dizi Pusulası (Hizmet)"/>
      <sheetName val="Dizi Pusulası"/>
      <sheetName val="İş deneyim Belgesi"/>
      <sheetName val="21 f ve 22 d Harcamalar Formu"/>
      <sheetName val="Sayfa3"/>
      <sheetName val="Sayfa1"/>
    </sheetNames>
    <sheetDataSet>
      <sheetData sheetId="0" refreshError="1"/>
      <sheetData sheetId="1" refreshError="1"/>
      <sheetData sheetId="2" refreshError="1"/>
      <sheetData sheetId="3" refreshError="1"/>
      <sheetData sheetId="4" refreshError="1"/>
      <sheetData sheetId="5" refreshError="1"/>
      <sheetData sheetId="6" refreshError="1">
        <row r="5">
          <cell r="F5" t="str">
            <v>Tuncay DEMİROĞLU</v>
          </cell>
        </row>
        <row r="6">
          <cell r="F6" t="str">
            <v xml:space="preserve">Okul Müdürü </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abSelected="1" zoomScaleNormal="100" workbookViewId="0">
      <selection activeCell="B42" sqref="B42:F42"/>
    </sheetView>
  </sheetViews>
  <sheetFormatPr defaultRowHeight="15" x14ac:dyDescent="0.25"/>
  <cols>
    <col min="2" max="2" width="12.140625" customWidth="1"/>
    <col min="6" max="6" width="38.140625" customWidth="1"/>
  </cols>
  <sheetData>
    <row r="1" spans="1:6" ht="15.75" x14ac:dyDescent="0.25">
      <c r="A1" s="17" t="str">
        <f>CONCATENATE([1]Veri!C39," Devlet Parasız Yatılı Pansiyonu")</f>
        <v>Şerife Bacı Mesleki ve Teknik Anadolu Lisesi Devlet Parasız Yatılı Pansiyonu</v>
      </c>
      <c r="B1" s="17"/>
      <c r="C1" s="17"/>
      <c r="D1" s="17"/>
      <c r="E1" s="17"/>
      <c r="F1" s="17"/>
    </row>
    <row r="2" spans="1:6" ht="15.75" x14ac:dyDescent="0.25">
      <c r="A2" s="17" t="str">
        <f>CONCATENATE([1]Veri!C41," ")</f>
        <v xml:space="preserve">D.P.Y.Öğrecileri İçin Sebze  ve Meyve Alımı </v>
      </c>
      <c r="B2" s="17"/>
      <c r="C2" s="17"/>
      <c r="D2" s="17"/>
      <c r="E2" s="17"/>
      <c r="F2" s="17"/>
    </row>
    <row r="3" spans="1:6" ht="15.75" x14ac:dyDescent="0.25">
      <c r="A3" s="17" t="s">
        <v>0</v>
      </c>
      <c r="B3" s="17"/>
      <c r="C3" s="17"/>
      <c r="D3" s="17"/>
      <c r="E3" s="17"/>
      <c r="F3" s="17"/>
    </row>
    <row r="4" spans="1:6" x14ac:dyDescent="0.25">
      <c r="A4" s="1"/>
      <c r="B4" s="1"/>
      <c r="C4" s="1"/>
      <c r="D4" s="1"/>
      <c r="E4" s="1"/>
      <c r="F4" s="1"/>
    </row>
    <row r="5" spans="1:6" ht="24" x14ac:dyDescent="0.25">
      <c r="A5" s="2" t="s">
        <v>1</v>
      </c>
      <c r="B5" s="2" t="s">
        <v>2</v>
      </c>
      <c r="C5" s="18" t="s">
        <v>3</v>
      </c>
      <c r="D5" s="18"/>
      <c r="E5" s="18" t="s">
        <v>4</v>
      </c>
      <c r="F5" s="18"/>
    </row>
    <row r="6" spans="1:6" ht="15.75" x14ac:dyDescent="0.25">
      <c r="A6" s="7">
        <f>[1]Veri!B4</f>
        <v>1</v>
      </c>
      <c r="B6" s="8" t="str">
        <f>[1]Veri!C4</f>
        <v>Patates</v>
      </c>
      <c r="C6" s="9" t="str">
        <f>'[1]Maliyet Tespit Tutanağı '!I5</f>
        <v>500</v>
      </c>
      <c r="D6" s="8" t="str">
        <f>'[1]Maliyet Tespit Tutanağı '!J5</f>
        <v>Kilo</v>
      </c>
      <c r="E6" s="16" t="s">
        <v>5</v>
      </c>
      <c r="F6" s="16"/>
    </row>
    <row r="7" spans="1:6" ht="15.75" x14ac:dyDescent="0.25">
      <c r="A7" s="7">
        <f>[1]Veri!B5</f>
        <v>2</v>
      </c>
      <c r="B7" s="8" t="str">
        <f>[1]Veri!C5</f>
        <v>Kuru Soğan</v>
      </c>
      <c r="C7" s="9" t="str">
        <f>'[1]Maliyet Tespit Tutanağı '!I6</f>
        <v>200</v>
      </c>
      <c r="D7" s="8" t="str">
        <f>'[1]Maliyet Tespit Tutanağı '!J6</f>
        <v>Kilo</v>
      </c>
      <c r="E7" s="16" t="s">
        <v>6</v>
      </c>
      <c r="F7" s="16"/>
    </row>
    <row r="8" spans="1:6" ht="15.75" x14ac:dyDescent="0.25">
      <c r="A8" s="7">
        <f>[1]Veri!B6</f>
        <v>3</v>
      </c>
      <c r="B8" s="8" t="str">
        <f>[1]Veri!C6</f>
        <v>Domates</v>
      </c>
      <c r="C8" s="9" t="str">
        <f>'[1]Maliyet Tespit Tutanağı '!I7</f>
        <v>200</v>
      </c>
      <c r="D8" s="8" t="str">
        <f>'[1]Maliyet Tespit Tutanağı '!J7</f>
        <v>Kilo</v>
      </c>
      <c r="E8" s="16" t="s">
        <v>6</v>
      </c>
      <c r="F8" s="16"/>
    </row>
    <row r="9" spans="1:6" ht="15.75" x14ac:dyDescent="0.25">
      <c r="A9" s="7">
        <f>[1]Veri!B7</f>
        <v>4</v>
      </c>
      <c r="B9" s="8" t="str">
        <f>[1]Veri!C7</f>
        <v>Salata</v>
      </c>
      <c r="C9" s="9" t="str">
        <f>'[1]Maliyet Tespit Tutanağı '!I8</f>
        <v>150</v>
      </c>
      <c r="D9" s="8" t="str">
        <f>'[1]Maliyet Tespit Tutanağı '!J8</f>
        <v>Kilo</v>
      </c>
      <c r="E9" s="16" t="s">
        <v>6</v>
      </c>
      <c r="F9" s="16"/>
    </row>
    <row r="10" spans="1:6" ht="15.75" x14ac:dyDescent="0.25">
      <c r="A10" s="7">
        <f>[1]Veri!B8</f>
        <v>5</v>
      </c>
      <c r="B10" s="8" t="str">
        <f>[1]Veri!C8</f>
        <v>Havuç</v>
      </c>
      <c r="C10" s="9" t="str">
        <f>'[1]Maliyet Tespit Tutanağı '!I9</f>
        <v>50</v>
      </c>
      <c r="D10" s="8" t="str">
        <f>'[1]Maliyet Tespit Tutanağı '!J9</f>
        <v>Kilo</v>
      </c>
      <c r="E10" s="16" t="s">
        <v>6</v>
      </c>
      <c r="F10" s="16"/>
    </row>
    <row r="11" spans="1:6" ht="15.75" x14ac:dyDescent="0.25">
      <c r="A11" s="7">
        <f>[1]Veri!B9</f>
        <v>6</v>
      </c>
      <c r="B11" s="8" t="str">
        <f>[1]Veri!C9</f>
        <v>Marul</v>
      </c>
      <c r="C11" s="9" t="str">
        <f>'[1]Maliyet Tespit Tutanağı '!I10</f>
        <v>100</v>
      </c>
      <c r="D11" s="8" t="str">
        <f>'[1]Maliyet Tespit Tutanağı '!J10</f>
        <v>Adet</v>
      </c>
      <c r="E11" s="16" t="s">
        <v>6</v>
      </c>
      <c r="F11" s="16"/>
    </row>
    <row r="12" spans="1:6" ht="15.75" x14ac:dyDescent="0.25">
      <c r="A12" s="7">
        <f>[1]Veri!B10</f>
        <v>7</v>
      </c>
      <c r="B12" s="8" t="str">
        <f>[1]Veri!C10</f>
        <v>Turup</v>
      </c>
      <c r="C12" s="9" t="str">
        <f>'[1]Maliyet Tespit Tutanağı '!I11</f>
        <v>20</v>
      </c>
      <c r="D12" s="8" t="str">
        <f>'[1]Maliyet Tespit Tutanağı '!J11</f>
        <v>Kilo</v>
      </c>
      <c r="E12" s="16" t="s">
        <v>6</v>
      </c>
      <c r="F12" s="16"/>
    </row>
    <row r="13" spans="1:6" ht="15.75" x14ac:dyDescent="0.25">
      <c r="A13" s="7">
        <f>[1]Veri!B11</f>
        <v>8</v>
      </c>
      <c r="B13" s="8" t="str">
        <f>[1]Veri!C11</f>
        <v>Limon</v>
      </c>
      <c r="C13" s="9" t="str">
        <f>'[1]Maliyet Tespit Tutanağı '!I12</f>
        <v>80</v>
      </c>
      <c r="D13" s="8" t="str">
        <f>'[1]Maliyet Tespit Tutanağı '!J12</f>
        <v>Kilo</v>
      </c>
      <c r="E13" s="16" t="s">
        <v>6</v>
      </c>
      <c r="F13" s="16"/>
    </row>
    <row r="14" spans="1:6" ht="15.75" x14ac:dyDescent="0.25">
      <c r="A14" s="7">
        <f>[1]Veri!B12</f>
        <v>9</v>
      </c>
      <c r="B14" s="8" t="str">
        <f>[1]Veri!C12</f>
        <v xml:space="preserve">Maydanos </v>
      </c>
      <c r="C14" s="9" t="str">
        <f>'[1]Maliyet Tespit Tutanağı '!I13</f>
        <v>200</v>
      </c>
      <c r="D14" s="8" t="str">
        <f>'[1]Maliyet Tespit Tutanağı '!J13</f>
        <v>Demet</v>
      </c>
      <c r="E14" s="16" t="s">
        <v>6</v>
      </c>
      <c r="F14" s="16"/>
    </row>
    <row r="15" spans="1:6" ht="15.75" x14ac:dyDescent="0.25">
      <c r="A15" s="7">
        <f>[1]Veri!B13</f>
        <v>10</v>
      </c>
      <c r="B15" s="8" t="str">
        <f>[1]Veri!C13</f>
        <v>Batlıcan</v>
      </c>
      <c r="C15" s="9" t="str">
        <f>'[1]Maliyet Tespit Tutanağı '!I14</f>
        <v>250</v>
      </c>
      <c r="D15" s="8" t="str">
        <f>'[1]Maliyet Tespit Tutanağı '!J14</f>
        <v>Kilo</v>
      </c>
      <c r="E15" s="16" t="s">
        <v>6</v>
      </c>
      <c r="F15" s="16"/>
    </row>
    <row r="16" spans="1:6" ht="15.75" x14ac:dyDescent="0.25">
      <c r="A16" s="7">
        <f>[1]Veri!B14</f>
        <v>11</v>
      </c>
      <c r="B16" s="8" t="str">
        <f>[1]Veri!C14</f>
        <v>Kabak</v>
      </c>
      <c r="C16" s="9" t="str">
        <f>'[1]Maliyet Tespit Tutanağı '!I15</f>
        <v>100</v>
      </c>
      <c r="D16" s="8" t="str">
        <f>'[1]Maliyet Tespit Tutanağı '!J15</f>
        <v>Kilo</v>
      </c>
      <c r="E16" s="16" t="s">
        <v>6</v>
      </c>
      <c r="F16" s="16"/>
    </row>
    <row r="17" spans="1:6" ht="31.5" x14ac:dyDescent="0.25">
      <c r="A17" s="7">
        <f>[1]Veri!B15</f>
        <v>12</v>
      </c>
      <c r="B17" s="8" t="str">
        <f>[1]Veri!C15</f>
        <v>Dolmalık Biber</v>
      </c>
      <c r="C17" s="9" t="str">
        <f>'[1]Maliyet Tespit Tutanağı '!I16</f>
        <v>150</v>
      </c>
      <c r="D17" s="8" t="str">
        <f>'[1]Maliyet Tespit Tutanağı '!J16</f>
        <v>Kilo</v>
      </c>
      <c r="E17" s="16" t="s">
        <v>6</v>
      </c>
      <c r="F17" s="16"/>
    </row>
    <row r="18" spans="1:6" ht="15.75" x14ac:dyDescent="0.25">
      <c r="A18" s="7">
        <f>[1]Veri!B16</f>
        <v>13</v>
      </c>
      <c r="B18" s="8" t="str">
        <f>[1]Veri!C16</f>
        <v>Sivri Biber</v>
      </c>
      <c r="C18" s="9" t="str">
        <f>'[1]Maliyet Tespit Tutanağı '!I17</f>
        <v>110</v>
      </c>
      <c r="D18" s="8" t="str">
        <f>'[1]Maliyet Tespit Tutanağı '!J17</f>
        <v>Kilo</v>
      </c>
      <c r="E18" s="16" t="s">
        <v>6</v>
      </c>
      <c r="F18" s="16"/>
    </row>
    <row r="19" spans="1:6" ht="15.75" x14ac:dyDescent="0.25">
      <c r="A19" s="7">
        <f>[1]Veri!B17</f>
        <v>14</v>
      </c>
      <c r="B19" s="8" t="str">
        <f>[1]Veri!C17</f>
        <v>Sarmısak</v>
      </c>
      <c r="C19" s="9" t="str">
        <f>'[1]Maliyet Tespit Tutanağı '!I18</f>
        <v>10</v>
      </c>
      <c r="D19" s="8" t="str">
        <f>'[1]Maliyet Tespit Tutanağı '!J18</f>
        <v>Kilo</v>
      </c>
      <c r="E19" s="16" t="s">
        <v>6</v>
      </c>
      <c r="F19" s="16"/>
    </row>
    <row r="20" spans="1:6" ht="15.75" x14ac:dyDescent="0.25">
      <c r="A20" s="7">
        <f>[1]Veri!B18</f>
        <v>15</v>
      </c>
      <c r="B20" s="8" t="str">
        <f>[1]Veri!C18</f>
        <v>Karnıbahar</v>
      </c>
      <c r="C20" s="9" t="str">
        <f>'[1]Maliyet Tespit Tutanağı '!I19</f>
        <v>150</v>
      </c>
      <c r="D20" s="8" t="str">
        <f>'[1]Maliyet Tespit Tutanağı '!J19</f>
        <v>Kilo</v>
      </c>
      <c r="E20" s="16" t="s">
        <v>6</v>
      </c>
      <c r="F20" s="16"/>
    </row>
    <row r="21" spans="1:6" ht="31.5" x14ac:dyDescent="0.25">
      <c r="A21" s="7">
        <f>[1]Veri!B19</f>
        <v>16</v>
      </c>
      <c r="B21" s="8" t="str">
        <f>[1]Veri!C19</f>
        <v>Kara Lahana</v>
      </c>
      <c r="C21" s="9" t="str">
        <f>'[1]Maliyet Tespit Tutanağı '!I20</f>
        <v>100</v>
      </c>
      <c r="D21" s="8" t="str">
        <f>'[1]Maliyet Tespit Tutanağı '!J20</f>
        <v>Kilo</v>
      </c>
      <c r="E21" s="16" t="s">
        <v>6</v>
      </c>
      <c r="F21" s="16"/>
    </row>
    <row r="22" spans="1:6" ht="15.75" x14ac:dyDescent="0.25">
      <c r="A22" s="7">
        <f>[1]Veri!B20</f>
        <v>17</v>
      </c>
      <c r="B22" s="8" t="str">
        <f>[1]Veri!C20</f>
        <v>Ispanak</v>
      </c>
      <c r="C22" s="9" t="str">
        <f>'[1]Maliyet Tespit Tutanağı '!I21</f>
        <v>150</v>
      </c>
      <c r="D22" s="8" t="str">
        <f>'[1]Maliyet Tespit Tutanağı '!J21</f>
        <v>Kilo</v>
      </c>
      <c r="E22" s="16" t="s">
        <v>6</v>
      </c>
      <c r="F22" s="16"/>
    </row>
    <row r="23" spans="1:6" ht="15.75" x14ac:dyDescent="0.25">
      <c r="A23" s="7">
        <f>[1]Veri!B21</f>
        <v>18</v>
      </c>
      <c r="B23" s="8" t="str">
        <f>[1]Veri!C21</f>
        <v>Elma</v>
      </c>
      <c r="C23" s="9" t="str">
        <f>'[1]Maliyet Tespit Tutanağı '!I22</f>
        <v>200</v>
      </c>
      <c r="D23" s="8" t="str">
        <f>'[1]Maliyet Tespit Tutanağı '!J22</f>
        <v>Kilo</v>
      </c>
      <c r="E23" s="16" t="s">
        <v>6</v>
      </c>
      <c r="F23" s="16"/>
    </row>
    <row r="24" spans="1:6" ht="31.5" x14ac:dyDescent="0.25">
      <c r="A24" s="7">
        <f>[1]Veri!B22</f>
        <v>19</v>
      </c>
      <c r="B24" s="8" t="str">
        <f>[1]Veri!C22</f>
        <v>Vaşington Portakal</v>
      </c>
      <c r="C24" s="9" t="str">
        <f>'[1]Maliyet Tespit Tutanağı '!I23</f>
        <v>200</v>
      </c>
      <c r="D24" s="8" t="str">
        <f>'[1]Maliyet Tespit Tutanağı '!J23</f>
        <v>Kilo</v>
      </c>
      <c r="E24" s="16" t="s">
        <v>6</v>
      </c>
      <c r="F24" s="16"/>
    </row>
    <row r="25" spans="1:6" ht="15.75" x14ac:dyDescent="0.25">
      <c r="A25" s="7">
        <f>[1]Veri!B23</f>
        <v>20</v>
      </c>
      <c r="B25" s="8" t="str">
        <f>[1]Veri!C23</f>
        <v>Mandalina</v>
      </c>
      <c r="C25" s="9" t="str">
        <f>'[1]Maliyet Tespit Tutanağı '!I24</f>
        <v>200</v>
      </c>
      <c r="D25" s="8" t="str">
        <f>'[1]Maliyet Tespit Tutanağı '!J24</f>
        <v>Kilo</v>
      </c>
      <c r="E25" s="16" t="s">
        <v>6</v>
      </c>
      <c r="F25" s="16"/>
    </row>
    <row r="26" spans="1:6" ht="15.75" x14ac:dyDescent="0.25">
      <c r="A26" s="7">
        <f>[1]Veri!B24</f>
        <v>21</v>
      </c>
      <c r="B26" s="8" t="str">
        <f>[1]Veri!C24</f>
        <v>Muz</v>
      </c>
      <c r="C26" s="9" t="str">
        <f>'[1]Maliyet Tespit Tutanağı '!I25</f>
        <v>250</v>
      </c>
      <c r="D26" s="8" t="str">
        <f>'[1]Maliyet Tespit Tutanağı '!J25</f>
        <v>Kilo</v>
      </c>
      <c r="E26" s="16" t="s">
        <v>6</v>
      </c>
      <c r="F26" s="16"/>
    </row>
    <row r="27" spans="1:6" ht="15.75" x14ac:dyDescent="0.25">
      <c r="A27" s="7">
        <f>[1]Veri!B25</f>
        <v>22</v>
      </c>
      <c r="B27" s="8" t="str">
        <f>[1]Veri!C25</f>
        <v>Dere Otu</v>
      </c>
      <c r="C27" s="9" t="str">
        <f>'[1]Maliyet Tespit Tutanağı '!I26</f>
        <v>200</v>
      </c>
      <c r="D27" s="8" t="str">
        <f>'[1]Maliyet Tespit Tutanağı '!J26</f>
        <v>Demet</v>
      </c>
      <c r="E27" s="16" t="s">
        <v>6</v>
      </c>
      <c r="F27" s="16"/>
    </row>
    <row r="28" spans="1:6" ht="15.75" x14ac:dyDescent="0.25">
      <c r="A28" s="7">
        <f>[1]Veri!B26</f>
        <v>23</v>
      </c>
      <c r="B28" s="8" t="str">
        <f>[1]Veri!C26</f>
        <v>Yeşil Soğan</v>
      </c>
      <c r="C28" s="9" t="str">
        <f>'[1]Maliyet Tespit Tutanağı '!I27</f>
        <v>50</v>
      </c>
      <c r="D28" s="8" t="str">
        <f>'[1]Maliyet Tespit Tutanağı '!J27</f>
        <v>Kilo</v>
      </c>
      <c r="E28" s="16" t="s">
        <v>6</v>
      </c>
      <c r="F28" s="16"/>
    </row>
    <row r="29" spans="1:6" ht="15.75" x14ac:dyDescent="0.25">
      <c r="A29" s="7">
        <f>[1]Veri!B27</f>
        <v>24</v>
      </c>
      <c r="B29" s="8" t="str">
        <f>[1]Veri!C27</f>
        <v>Kivi</v>
      </c>
      <c r="C29" s="9" t="str">
        <f>'[1]Maliyet Tespit Tutanağı '!I28</f>
        <v>100</v>
      </c>
      <c r="D29" s="8" t="str">
        <f>'[1]Maliyet Tespit Tutanağı '!J28</f>
        <v>Kilo</v>
      </c>
      <c r="E29" s="16" t="s">
        <v>6</v>
      </c>
      <c r="F29" s="16"/>
    </row>
    <row r="30" spans="1:6" ht="15.75" x14ac:dyDescent="0.25">
      <c r="A30" s="7">
        <f>[1]Veri!B28</f>
        <v>25</v>
      </c>
      <c r="B30" s="8" t="str">
        <f>[1]Veri!C28</f>
        <v>çilek</v>
      </c>
      <c r="C30" s="9">
        <f>'[1]Maliyet Tespit Tutanağı '!I29</f>
        <v>100</v>
      </c>
      <c r="D30" s="8" t="str">
        <f>'[1]Maliyet Tespit Tutanağı '!J29</f>
        <v>Kilo</v>
      </c>
      <c r="E30" s="16" t="s">
        <v>6</v>
      </c>
      <c r="F30" s="16"/>
    </row>
    <row r="31" spans="1:6" x14ac:dyDescent="0.25">
      <c r="A31" s="3" t="str">
        <f>[1]Veri!B34</f>
        <v xml:space="preserve"> </v>
      </c>
      <c r="B31" s="4">
        <f>[1]Veri!C34</f>
        <v>0</v>
      </c>
      <c r="C31" s="5">
        <f>[1]Veri!D34</f>
        <v>0</v>
      </c>
      <c r="D31" s="5">
        <f>[1]Veri!E34</f>
        <v>0</v>
      </c>
      <c r="E31" s="5"/>
      <c r="F31" s="6"/>
    </row>
    <row r="32" spans="1:6" x14ac:dyDescent="0.25">
      <c r="A32" s="3" t="str">
        <f>[1]Veri!B35</f>
        <v xml:space="preserve"> </v>
      </c>
      <c r="B32" s="4">
        <f>[1]Veri!C35</f>
        <v>0</v>
      </c>
      <c r="C32" s="5">
        <f>[1]Veri!D35</f>
        <v>0</v>
      </c>
      <c r="D32" s="5">
        <f>[1]Veri!E35</f>
        <v>0</v>
      </c>
      <c r="E32" s="5"/>
      <c r="F32" s="6"/>
    </row>
    <row r="33" spans="1:6" x14ac:dyDescent="0.25">
      <c r="A33" s="1"/>
      <c r="B33" s="1"/>
      <c r="C33" s="1"/>
      <c r="D33" s="1"/>
      <c r="E33" s="1"/>
      <c r="F33" s="1"/>
    </row>
    <row r="34" spans="1:6" ht="15.75" x14ac:dyDescent="0.25">
      <c r="A34" s="15" t="s">
        <v>7</v>
      </c>
      <c r="B34" s="15"/>
      <c r="C34" s="15"/>
      <c r="D34" s="15"/>
      <c r="E34" s="15"/>
      <c r="F34" s="15"/>
    </row>
    <row r="35" spans="1:6" ht="65.25" customHeight="1" x14ac:dyDescent="0.25">
      <c r="A35" s="10">
        <v>1</v>
      </c>
      <c r="B35" s="14" t="s">
        <v>8</v>
      </c>
      <c r="C35" s="14"/>
      <c r="D35" s="14"/>
      <c r="E35" s="14"/>
      <c r="F35" s="14"/>
    </row>
    <row r="36" spans="1:6" ht="62.25" customHeight="1" x14ac:dyDescent="0.25">
      <c r="A36" s="10">
        <v>2</v>
      </c>
      <c r="B36" s="14" t="s">
        <v>9</v>
      </c>
      <c r="C36" s="14"/>
      <c r="D36" s="14"/>
      <c r="E36" s="14"/>
      <c r="F36" s="14"/>
    </row>
    <row r="37" spans="1:6" ht="69.75" customHeight="1" x14ac:dyDescent="0.25">
      <c r="A37" s="10">
        <v>3</v>
      </c>
      <c r="B37" s="14" t="s">
        <v>10</v>
      </c>
      <c r="C37" s="14"/>
      <c r="D37" s="14"/>
      <c r="E37" s="14"/>
      <c r="F37" s="14"/>
    </row>
    <row r="38" spans="1:6" ht="18" customHeight="1" x14ac:dyDescent="0.25">
      <c r="A38" s="10">
        <v>4</v>
      </c>
      <c r="B38" s="14" t="s">
        <v>11</v>
      </c>
      <c r="C38" s="14"/>
      <c r="D38" s="14"/>
      <c r="E38" s="14"/>
      <c r="F38" s="14"/>
    </row>
    <row r="39" spans="1:6" ht="36.75" customHeight="1" x14ac:dyDescent="0.25">
      <c r="A39" s="10">
        <v>5</v>
      </c>
      <c r="B39" s="14" t="s">
        <v>12</v>
      </c>
      <c r="C39" s="14"/>
      <c r="D39" s="14"/>
      <c r="E39" s="14"/>
      <c r="F39" s="14"/>
    </row>
    <row r="40" spans="1:6" ht="33.75" customHeight="1" x14ac:dyDescent="0.25">
      <c r="A40" s="10">
        <v>6</v>
      </c>
      <c r="B40" s="14" t="s">
        <v>13</v>
      </c>
      <c r="C40" s="14"/>
      <c r="D40" s="14"/>
      <c r="E40" s="14"/>
      <c r="F40" s="14"/>
    </row>
    <row r="41" spans="1:6" ht="19.5" customHeight="1" x14ac:dyDescent="0.25">
      <c r="A41" s="10">
        <v>7</v>
      </c>
      <c r="B41" s="14" t="s">
        <v>16</v>
      </c>
      <c r="C41" s="14"/>
      <c r="D41" s="14"/>
      <c r="E41" s="14"/>
      <c r="F41" s="14"/>
    </row>
    <row r="42" spans="1:6" ht="15.75" x14ac:dyDescent="0.25">
      <c r="A42" s="10">
        <v>8</v>
      </c>
      <c r="B42" s="14" t="s">
        <v>14</v>
      </c>
      <c r="C42" s="14"/>
      <c r="D42" s="14"/>
      <c r="E42" s="14"/>
      <c r="F42" s="14"/>
    </row>
    <row r="43" spans="1:6" ht="15.75" x14ac:dyDescent="0.25">
      <c r="A43" s="10"/>
      <c r="B43" s="11"/>
      <c r="C43" s="11"/>
      <c r="D43" s="11"/>
      <c r="E43" s="11"/>
      <c r="F43" s="11"/>
    </row>
    <row r="44" spans="1:6" ht="15.75" x14ac:dyDescent="0.25">
      <c r="A44" s="12"/>
      <c r="B44" s="12"/>
      <c r="C44" s="12"/>
      <c r="D44" s="12"/>
      <c r="E44" s="12"/>
      <c r="F44" s="12"/>
    </row>
    <row r="45" spans="1:6" ht="15.75" x14ac:dyDescent="0.25">
      <c r="A45" s="12"/>
      <c r="B45" s="12"/>
      <c r="C45" s="12"/>
      <c r="D45" s="12"/>
      <c r="E45" s="12"/>
      <c r="F45" s="13" t="s">
        <v>15</v>
      </c>
    </row>
    <row r="46" spans="1:6" ht="15.75" x14ac:dyDescent="0.25">
      <c r="A46" s="12"/>
      <c r="B46" s="12"/>
      <c r="C46" s="12"/>
      <c r="D46" s="12"/>
      <c r="E46" s="12"/>
      <c r="F46" s="13" t="str">
        <f>'[2]İhale Komüsyon Bilg'!F6</f>
        <v xml:space="preserve">Okul Müdürü </v>
      </c>
    </row>
    <row r="47" spans="1:6" x14ac:dyDescent="0.25">
      <c r="A47" s="1"/>
      <c r="B47" s="1"/>
      <c r="C47" s="1"/>
      <c r="D47" s="1"/>
      <c r="E47" s="1"/>
      <c r="F47" s="1"/>
    </row>
    <row r="48" spans="1:6" x14ac:dyDescent="0.25">
      <c r="A48" s="1"/>
      <c r="B48" s="1"/>
      <c r="C48" s="1"/>
      <c r="D48" s="1"/>
      <c r="E48" s="1"/>
      <c r="F48" s="1"/>
    </row>
  </sheetData>
  <mergeCells count="39">
    <mergeCell ref="E6:F6"/>
    <mergeCell ref="A1:F1"/>
    <mergeCell ref="A2:F2"/>
    <mergeCell ref="A3:F3"/>
    <mergeCell ref="C5:D5"/>
    <mergeCell ref="E5:F5"/>
    <mergeCell ref="E18:F18"/>
    <mergeCell ref="E7:F7"/>
    <mergeCell ref="E8:F8"/>
    <mergeCell ref="E9:F9"/>
    <mergeCell ref="E10:F10"/>
    <mergeCell ref="E11:F11"/>
    <mergeCell ref="E12:F12"/>
    <mergeCell ref="E13:F13"/>
    <mergeCell ref="E14:F14"/>
    <mergeCell ref="E15:F15"/>
    <mergeCell ref="E16:F16"/>
    <mergeCell ref="E17:F17"/>
    <mergeCell ref="E30:F30"/>
    <mergeCell ref="E19:F19"/>
    <mergeCell ref="E20:F20"/>
    <mergeCell ref="E21:F21"/>
    <mergeCell ref="E22:F22"/>
    <mergeCell ref="E23:F23"/>
    <mergeCell ref="E24:F24"/>
    <mergeCell ref="E25:F25"/>
    <mergeCell ref="E26:F26"/>
    <mergeCell ref="E27:F27"/>
    <mergeCell ref="E28:F28"/>
    <mergeCell ref="E29:F29"/>
    <mergeCell ref="B40:F40"/>
    <mergeCell ref="B41:F41"/>
    <mergeCell ref="B42:F42"/>
    <mergeCell ref="A34:F34"/>
    <mergeCell ref="B35:F35"/>
    <mergeCell ref="B36:F36"/>
    <mergeCell ref="B37:F37"/>
    <mergeCell ref="B38:F38"/>
    <mergeCell ref="B39:F39"/>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2016-04-13T07:12:02Z</dcterms:modified>
</cp:coreProperties>
</file>